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cceso-info\Desktop\4to trimestre 2020\FORMATOS\4to trimestre tesoreria\Art. 66\XXX\"/>
    </mc:Choice>
  </mc:AlternateContent>
  <xr:revisionPtr revIDLastSave="0" documentId="13_ncr:1_{8E4B56A3-4207-4A9A-98AC-03E5AFCCA9C9}" xr6:coauthVersionLast="46" xr6:coauthVersionMax="46" xr10:uidLastSave="{00000000-0000-0000-0000-000000000000}"/>
  <bookViews>
    <workbookView xWindow="-108" yWindow="-108" windowWidth="23256" windowHeight="13176" xr2:uid="{00000000-000D-0000-FFFF-FFFF00000000}"/>
  </bookViews>
  <sheets>
    <sheet name="Reporte de Formatos" sheetId="1" r:id="rId1"/>
  </sheets>
  <calcPr calcId="191029"/>
</workbook>
</file>

<file path=xl/calcChain.xml><?xml version="1.0" encoding="utf-8"?>
<calcChain xmlns="http://schemas.openxmlformats.org/spreadsheetml/2006/main">
  <c r="M10" i="1" l="1"/>
  <c r="L10" i="1"/>
  <c r="K10" i="1"/>
  <c r="J10" i="1"/>
  <c r="I10" i="1"/>
  <c r="M9" i="1"/>
  <c r="L9" i="1"/>
  <c r="K9" i="1"/>
  <c r="J9" i="1"/>
  <c r="I9" i="1"/>
  <c r="M8" i="1"/>
  <c r="L8" i="1"/>
  <c r="K8" i="1"/>
  <c r="J8" i="1"/>
  <c r="I8" i="1"/>
</calcChain>
</file>

<file path=xl/sharedStrings.xml><?xml version="1.0" encoding="utf-8"?>
<sst xmlns="http://schemas.openxmlformats.org/spreadsheetml/2006/main" count="85" uniqueCount="62">
  <si>
    <t>51972</t>
  </si>
  <si>
    <t>TÍTULO</t>
  </si>
  <si>
    <t>NOMBRE CORTO</t>
  </si>
  <si>
    <t>DESCRIPCIÓN</t>
  </si>
  <si>
    <t>Informe financiero_Gasto por Capítulo, Concepto y Partida</t>
  </si>
  <si>
    <t>LTAIPEQArt66FraccXXXA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</si>
  <si>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</si>
  <si>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</si>
  <si>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</si>
  <si>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</si>
  <si>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</si>
  <si>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</si>
  <si>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</si>
  <si>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</si>
  <si>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488020</t>
  </si>
  <si>
    <t>488029</t>
  </si>
  <si>
    <t>488030</t>
  </si>
  <si>
    <t>488021</t>
  </si>
  <si>
    <t>488035</t>
  </si>
  <si>
    <t>488022</t>
  </si>
  <si>
    <t>488036</t>
  </si>
  <si>
    <t>488023</t>
  </si>
  <si>
    <t>488037</t>
  </si>
  <si>
    <t>488024</t>
  </si>
  <si>
    <t>488025</t>
  </si>
  <si>
    <t>488038</t>
  </si>
  <si>
    <t>488026</t>
  </si>
  <si>
    <t>488027</t>
  </si>
  <si>
    <t>488028</t>
  </si>
  <si>
    <t>488031</t>
  </si>
  <si>
    <t>488032</t>
  </si>
  <si>
    <t>488033</t>
  </si>
  <si>
    <t>488034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</si>
  <si>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</si>
  <si>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</si>
  <si>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</si>
  <si>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</si>
  <si>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</si>
  <si>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</si>
  <si>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</si>
  <si>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</si>
  <si>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</si>
  <si>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</si>
  <si>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</si>
  <si>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</si>
  <si>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</si>
  <si>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</si>
  <si>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</si>
  <si>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</si>
  <si>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</si>
  <si>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</si>
  <si>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</si>
  <si>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</si>
  <si>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Gasto Corriente</t>
  </si>
  <si>
    <t>Las Modificaciones se han dado de acuerdo a las necesidades reales de cada dependencia del Municipio</t>
  </si>
  <si>
    <t>https://www.municipiodetequisquiapan.gob.mx/transparencia.php?fraccion=30</t>
  </si>
  <si>
    <t>Secretaria de Finanzas Publicas Municipales</t>
  </si>
  <si>
    <t>Gasto de Capital</t>
  </si>
  <si>
    <t>Amortización de la Deuda y Disminucion de pasivos</t>
  </si>
  <si>
    <t>Pensiones y jubilaciones</t>
  </si>
  <si>
    <t>Participaciones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</si>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</sst>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1" fontId="0" fillId="0" borderId="0" xfId="0" applyNumberFormat="1"/>
    <xf numFmtId="1" fontId="0" fillId="3" borderId="0" xfId="0" applyNumberFormat="1" applyFill="1"/>
    <xf numFmtId="0" fontId="3" fillId="0" borderId="0" xfId="1" applyAlignment="1" applyProtection="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unicipiodetequisquiapan.gob.mx/transparencia.php?fraccion=30" TargetMode="External"/><Relationship Id="rId2" Type="http://schemas.openxmlformats.org/officeDocument/2006/relationships/hyperlink" Target="https://www.municipiodetequisquiapan.gob.mx/transparencia.php?fraccion=30" TargetMode="External"/><Relationship Id="rId1" Type="http://schemas.openxmlformats.org/officeDocument/2006/relationships/hyperlink" Target="https://www.municipiodetequisquiapan.gob.mx/transparencia.php?fraccion=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
  <sheetViews>
    <sheetView tabSelected="1" topLeftCell="O2" workbookViewId="0">
      <selection activeCell="S8" sqref="S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5546875" bestFit="1" customWidth="1"/>
    <col min="5" max="5" width="58.5546875" bestFit="1" customWidth="1"/>
    <col min="6" max="6" width="58.44140625" bestFit="1" customWidth="1"/>
    <col min="7" max="7" width="81.6640625" bestFit="1" customWidth="1"/>
    <col min="8" max="8" width="83.21875" bestFit="1" customWidth="1"/>
    <col min="9" max="9" width="84.5546875" bestFit="1" customWidth="1"/>
    <col min="10" max="10" width="87" bestFit="1" customWidth="1"/>
    <col min="11" max="11" width="84.6640625" bestFit="1" customWidth="1"/>
    <col min="12" max="12" width="81.44140625" bestFit="1" customWidth="1"/>
    <col min="13" max="13" width="81.5546875"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2" t="s">
        <v>33</v>
      </c>
      <c r="B6" s="3"/>
      <c r="C6" s="3"/>
      <c r="D6" s="3"/>
      <c r="E6" s="3"/>
      <c r="F6" s="3"/>
      <c r="G6" s="3"/>
      <c r="H6" s="3"/>
      <c r="I6" s="3"/>
      <c r="J6" s="3"/>
      <c r="K6" s="3"/>
      <c r="L6" s="3"/>
      <c r="M6" s="3"/>
      <c r="N6" s="3"/>
      <c r="O6" s="3"/>
      <c r="P6" s="3"/>
      <c r="Q6" s="3"/>
      <c r="R6" s="3"/>
      <c r="S6" s="3"/>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2020</v>
      </c>
      <c r="B8" s="5">
        <v>44105</v>
      </c>
      <c r="C8" s="5">
        <v>44196</v>
      </c>
      <c r="D8">
        <v>1</v>
      </c>
      <c r="E8">
        <v>1</v>
      </c>
      <c r="F8">
        <v>1</v>
      </c>
      <c r="G8" t="s">
        <v>53</v>
      </c>
      <c r="H8" s="6">
        <v>311923267.04000002</v>
      </c>
      <c r="I8" s="6">
        <f>124756235.74+52759880.52+80125194.03+16140784.65+26960389.21+917828.63</f>
        <v>301660312.77999997</v>
      </c>
      <c r="J8" s="7">
        <f>124701993.87+52655396.15+79520289.22+16140784.65+26960389.21+917828.63</f>
        <v>300896681.72999996</v>
      </c>
      <c r="K8" s="6">
        <f>124701993.87+52655396.15+75486430.18+16140784.65+25460389.21+917828.63</f>
        <v>295362822.69</v>
      </c>
      <c r="L8" s="7">
        <f>124701993.87+52655396.15+71111265.82+16140784.65+25460389.21+917828.63</f>
        <v>290987658.32999998</v>
      </c>
      <c r="M8" s="6">
        <f>123430293.87+51748616.87+68384620.34+16140784.65+25460389.21+917828.63</f>
        <v>286082533.56999999</v>
      </c>
      <c r="N8" t="s">
        <v>54</v>
      </c>
      <c r="O8" s="8" t="s">
        <v>55</v>
      </c>
      <c r="P8" t="s">
        <v>56</v>
      </c>
      <c r="Q8" s="5">
        <v>44225</v>
      </c>
      <c r="R8" s="5">
        <v>44225</v>
      </c>
    </row>
    <row r="9" spans="1:19" x14ac:dyDescent="0.3">
      <c r="A9">
        <v>2020</v>
      </c>
      <c r="B9" s="5">
        <v>44105</v>
      </c>
      <c r="C9" s="5">
        <v>44196</v>
      </c>
      <c r="D9">
        <v>2</v>
      </c>
      <c r="E9">
        <v>2</v>
      </c>
      <c r="F9">
        <v>2</v>
      </c>
      <c r="G9" t="s">
        <v>57</v>
      </c>
      <c r="H9" s="6">
        <v>22961455</v>
      </c>
      <c r="I9" s="6">
        <f>7803108.37+111135999.65</f>
        <v>118939108.02000001</v>
      </c>
      <c r="J9" s="7">
        <f>5202913.92+111079334.71</f>
        <v>116282248.63</v>
      </c>
      <c r="K9" s="6">
        <f>5202913.92+93801825.22</f>
        <v>99004739.140000001</v>
      </c>
      <c r="L9" s="7">
        <f>5202913.92+93801825.22</f>
        <v>99004739.140000001</v>
      </c>
      <c r="M9" s="6">
        <f>5202913.92+93801825.22</f>
        <v>99004739.140000001</v>
      </c>
      <c r="N9" s="9" t="s">
        <v>54</v>
      </c>
      <c r="O9" s="8" t="s">
        <v>55</v>
      </c>
      <c r="P9" s="9" t="s">
        <v>56</v>
      </c>
      <c r="Q9" s="5">
        <v>44225</v>
      </c>
      <c r="R9" s="5">
        <v>44225</v>
      </c>
    </row>
    <row r="10" spans="1:19" x14ac:dyDescent="0.3">
      <c r="A10">
        <v>2020</v>
      </c>
      <c r="B10" s="5">
        <v>44105</v>
      </c>
      <c r="C10" s="5">
        <v>44196</v>
      </c>
      <c r="D10">
        <v>3</v>
      </c>
      <c r="E10">
        <v>3</v>
      </c>
      <c r="F10">
        <v>3</v>
      </c>
      <c r="G10" t="s">
        <v>58</v>
      </c>
      <c r="H10" s="6">
        <v>10537966.960000001</v>
      </c>
      <c r="I10" s="6">
        <f>3605521.8+1901311.4</f>
        <v>5506833.1999999993</v>
      </c>
      <c r="J10" s="7">
        <f>3605521.8+1901311.4</f>
        <v>5506833.1999999993</v>
      </c>
      <c r="K10" s="6">
        <f>3605521.8+1901311.4</f>
        <v>5506833.1999999993</v>
      </c>
      <c r="L10" s="7">
        <f>3605521.8+1901311.4</f>
        <v>5506833.1999999993</v>
      </c>
      <c r="M10" s="6">
        <f>3605521.8+1901311.4</f>
        <v>5506833.1999999993</v>
      </c>
      <c r="N10" s="9" t="s">
        <v>54</v>
      </c>
      <c r="O10" s="8" t="s">
        <v>55</v>
      </c>
      <c r="P10" s="9" t="s">
        <v>56</v>
      </c>
      <c r="Q10" s="5">
        <v>44225</v>
      </c>
      <c r="R10" s="5">
        <v>44225</v>
      </c>
    </row>
    <row r="11" spans="1:19" x14ac:dyDescent="0.3">
      <c r="A11" s="9">
        <v>2020</v>
      </c>
      <c r="B11" s="5">
        <v>44105</v>
      </c>
      <c r="C11" s="5">
        <v>44196</v>
      </c>
      <c r="D11" s="9">
        <v>4</v>
      </c>
      <c r="E11" s="9">
        <v>4</v>
      </c>
      <c r="F11" s="9">
        <v>4</v>
      </c>
      <c r="G11" s="9" t="s">
        <v>59</v>
      </c>
      <c r="H11" s="7">
        <v>1200000</v>
      </c>
      <c r="I11" s="7">
        <v>1627044.21</v>
      </c>
      <c r="J11" s="7">
        <v>1627044.21</v>
      </c>
      <c r="K11" s="7">
        <v>1627044.21</v>
      </c>
      <c r="L11" s="7">
        <v>1627044.21</v>
      </c>
      <c r="M11" s="7">
        <v>1627044.21</v>
      </c>
      <c r="N11" s="9" t="s">
        <v>54</v>
      </c>
      <c r="O11" s="8" t="s">
        <v>55</v>
      </c>
      <c r="P11" s="9" t="s">
        <v>56</v>
      </c>
      <c r="Q11" s="5">
        <v>44225</v>
      </c>
      <c r="R11" s="5">
        <v>44225</v>
      </c>
      <c r="S11" s="9"/>
    </row>
    <row r="12" spans="1:19" x14ac:dyDescent="0.3">
      <c r="A12" s="9">
        <v>2020</v>
      </c>
      <c r="B12" s="5">
        <v>44105</v>
      </c>
      <c r="C12" s="5">
        <v>44196</v>
      </c>
      <c r="D12" s="9">
        <v>5</v>
      </c>
      <c r="E12" s="9">
        <v>5</v>
      </c>
      <c r="F12" s="9">
        <v>5</v>
      </c>
      <c r="G12" s="9" t="s">
        <v>60</v>
      </c>
      <c r="H12" s="9">
        <v>0</v>
      </c>
      <c r="I12" s="7">
        <v>0</v>
      </c>
      <c r="J12" s="7">
        <v>0</v>
      </c>
      <c r="K12" s="7">
        <v>0</v>
      </c>
      <c r="L12" s="7">
        <v>0</v>
      </c>
      <c r="M12" s="7">
        <v>0</v>
      </c>
      <c r="N12" s="9" t="s">
        <v>61</v>
      </c>
      <c r="O12" s="8" t="s">
        <v>55</v>
      </c>
      <c r="P12" s="9" t="s">
        <v>56</v>
      </c>
      <c r="Q12" s="5">
        <v>44225</v>
      </c>
      <c r="R12" s="5">
        <v>44225</v>
      </c>
    </row>
  </sheetData>
  <mergeCells count="7">
    <mergeCell ref="A6:S6"/>
    <mergeCell ref="A2:C2"/>
    <mergeCell ref="D2:F2"/>
    <mergeCell ref="G2:I2"/>
    <mergeCell ref="A3:C3"/>
    <mergeCell ref="D3:F3"/>
    <mergeCell ref="G3:I3"/>
  </mergeCells>
  <hyperlinks>
    <hyperlink ref="O8" r:id="rId1" xr:uid="{9A450C95-1A43-4303-B739-319026D35A7B}"/>
    <hyperlink ref="O9" r:id="rId2" xr:uid="{20B6CAA0-B84F-4694-A890-73FF2275FBC5}"/>
    <hyperlink ref="O10:O12" r:id="rId3" display="https://www.municipiodetequisquiapan.gob.mx/transparencia.php?fraccion=30" xr:uid="{005F919A-7765-476B-97DC-2EB139F7284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2021-02-02T18:33:20Z</dcterms:created>
  <dcterms:modified xsi:type="dcterms:W3CDTF">2021-02-02T18:35:33Z</dcterms:modified>
</cp:coreProperties>
</file>